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446" windowWidth="19440" windowHeight="12240" activeTab="1"/>
  </bookViews>
  <sheets>
    <sheet name="4 hour" sheetId="1" r:id="rId1"/>
    <sheet name="9 hour" sheetId="2" r:id="rId2"/>
  </sheets>
  <definedNames/>
  <calcPr fullCalcOnLoad="1"/>
</workbook>
</file>

<file path=xl/sharedStrings.xml><?xml version="1.0" encoding="utf-8"?>
<sst xmlns="http://schemas.openxmlformats.org/spreadsheetml/2006/main" count="249" uniqueCount="133">
  <si>
    <t xml:space="preserve">     Mark Phelan</t>
  </si>
  <si>
    <t>Crazy Jeff</t>
  </si>
  <si>
    <t>Moose Planet</t>
  </si>
  <si>
    <t>Midwest Moxie</t>
  </si>
  <si>
    <t>Finish Time</t>
  </si>
  <si>
    <t>Total CPs</t>
  </si>
  <si>
    <t>CPs</t>
  </si>
  <si>
    <t xml:space="preserve">     Cavan Dolan</t>
  </si>
  <si>
    <t>1  F  Turp</t>
  </si>
  <si>
    <t xml:space="preserve">     Brian Mack</t>
  </si>
  <si>
    <t xml:space="preserve">2 M  TRASH PANDA </t>
  </si>
  <si>
    <t xml:space="preserve">3 M   SOLOMAN </t>
  </si>
  <si>
    <t xml:space="preserve">    Doug Pastrich</t>
  </si>
  <si>
    <t>4 M  GERMAN TORTE</t>
  </si>
  <si>
    <t xml:space="preserve">    Nate Smith</t>
  </si>
  <si>
    <t>5 M SILVER FERN ADVENTURES</t>
  </si>
  <si>
    <t xml:space="preserve">    Phillip Taylor</t>
  </si>
  <si>
    <t>4 HOUR RACERS</t>
  </si>
  <si>
    <t xml:space="preserve">    Jeff Clark</t>
  </si>
  <si>
    <t xml:space="preserve">    Laurel Stewart</t>
  </si>
  <si>
    <t xml:space="preserve">    Trisha Casey</t>
  </si>
  <si>
    <t>6 F  2 GIRLS  10 BEERS</t>
  </si>
  <si>
    <t>7  WOOD FOR SHEEP</t>
  </si>
  <si>
    <t>8  CAVAN IN THE WOODS</t>
  </si>
  <si>
    <t xml:space="preserve">    Aaron Judd</t>
  </si>
  <si>
    <t>OPEN DIVISION 4 HOUR</t>
  </si>
  <si>
    <t>CO ED DIVISION 4 HOUR</t>
  </si>
  <si>
    <t>SOLO 4 HOUR</t>
  </si>
  <si>
    <t>9  KAT COUPLE</t>
  </si>
  <si>
    <t xml:space="preserve">    Kat Krueger</t>
  </si>
  <si>
    <t xml:space="preserve">    Mark Kaurich</t>
  </si>
  <si>
    <t>10  MUDDY BUDDIES</t>
  </si>
  <si>
    <t xml:space="preserve">    Grace Nugent</t>
  </si>
  <si>
    <t xml:space="preserve">    Eli  Nugent</t>
  </si>
  <si>
    <t>11  STREET WEASELS</t>
  </si>
  <si>
    <t xml:space="preserve">    Richard Chapman</t>
  </si>
  <si>
    <t xml:space="preserve">    Margaret Brown</t>
  </si>
  <si>
    <t>12  ELEMENT E</t>
  </si>
  <si>
    <t xml:space="preserve">    Brian Curry</t>
  </si>
  <si>
    <t xml:space="preserve">    Meredith Rice</t>
  </si>
  <si>
    <t xml:space="preserve">    Brad  Rice</t>
  </si>
  <si>
    <t>Aerial Map Finish</t>
  </si>
  <si>
    <t>Bike to Emma</t>
  </si>
  <si>
    <t>Map 2 Finish</t>
  </si>
  <si>
    <t>Bike to Mackie</t>
  </si>
  <si>
    <t>Line O Finish</t>
  </si>
  <si>
    <t>Start Time</t>
  </si>
  <si>
    <t xml:space="preserve">    Sally Turpin</t>
  </si>
  <si>
    <t xml:space="preserve">    Barb Curry</t>
  </si>
  <si>
    <t>31 Christopher Walken</t>
  </si>
  <si>
    <t xml:space="preserve">    Lara Eucalano</t>
  </si>
  <si>
    <t xml:space="preserve">    Megan</t>
  </si>
  <si>
    <t>x</t>
  </si>
  <si>
    <t>loss of point for no check in</t>
  </si>
  <si>
    <t>unranked no bike</t>
  </si>
  <si>
    <t>13  TRAIL AND ERROR</t>
  </si>
  <si>
    <t>arrived late</t>
  </si>
  <si>
    <t>9 Hour Racers</t>
  </si>
  <si>
    <t>Solo division</t>
  </si>
  <si>
    <t xml:space="preserve">    Jeff Porter 14</t>
  </si>
  <si>
    <t>Start Slow &amp; Taper</t>
  </si>
  <si>
    <t xml:space="preserve">    Mike LaScola 15</t>
  </si>
  <si>
    <t>Nobody's Fault But Mine</t>
  </si>
  <si>
    <t xml:space="preserve">    Clayton Smith 16</t>
  </si>
  <si>
    <t xml:space="preserve">    Robert Patterson 17</t>
  </si>
  <si>
    <t>The Band of the Red Hand</t>
  </si>
  <si>
    <t xml:space="preserve">    Kent McDonell 18</t>
  </si>
  <si>
    <t>Better Call St. Paul</t>
  </si>
  <si>
    <t xml:space="preserve">    William Oswald 19</t>
  </si>
  <si>
    <t>Open Division 9 Hour</t>
  </si>
  <si>
    <t>Medicus WRX 20</t>
  </si>
  <si>
    <t xml:space="preserve">    Jeff Everson</t>
  </si>
  <si>
    <t xml:space="preserve">    Matt Plutz</t>
  </si>
  <si>
    <t>Slug Retreat 21</t>
  </si>
  <si>
    <t xml:space="preserve">    Brett Uhler</t>
  </si>
  <si>
    <t xml:space="preserve">    Matt King</t>
  </si>
  <si>
    <t>Dad Bod 22</t>
  </si>
  <si>
    <t xml:space="preserve">    Jamie Meyers</t>
  </si>
  <si>
    <t xml:space="preserve">    Tim Rodgers</t>
  </si>
  <si>
    <t>Adventure Beast 23</t>
  </si>
  <si>
    <t xml:space="preserve">    Anatoli Cara</t>
  </si>
  <si>
    <t xml:space="preserve">    Nikolajs Ludzenieks</t>
  </si>
  <si>
    <t>Eye to the World 24</t>
  </si>
  <si>
    <t xml:space="preserve">    John Paddock</t>
  </si>
  <si>
    <t xml:space="preserve">    James Hotchkiss</t>
  </si>
  <si>
    <t>Relative Success 25</t>
  </si>
  <si>
    <t xml:space="preserve">    Dave Gempler</t>
  </si>
  <si>
    <t xml:space="preserve">    Heidi Gempler</t>
  </si>
  <si>
    <t>Pokemom &amp; Hubbie 26</t>
  </si>
  <si>
    <t xml:space="preserve">    Regina Christensen</t>
  </si>
  <si>
    <t xml:space="preserve">    Eric Christensen</t>
  </si>
  <si>
    <t>Vyster 27</t>
  </si>
  <si>
    <t xml:space="preserve">    Rick Schnell</t>
  </si>
  <si>
    <t xml:space="preserve">    Michele Ericsson</t>
  </si>
  <si>
    <t>2023 SKMC Racers</t>
  </si>
  <si>
    <t>no check in</t>
  </si>
  <si>
    <t>Xtra road Bike Finish</t>
  </si>
  <si>
    <t>blew tire couldn't finish</t>
  </si>
  <si>
    <t xml:space="preserve">    Mike Pape 29</t>
  </si>
  <si>
    <t>no xtra rd. bike due to injury</t>
  </si>
  <si>
    <t>Windy city whiners</t>
  </si>
  <si>
    <t xml:space="preserve">    Peter 32</t>
  </si>
  <si>
    <t>didn't do extra road bike</t>
  </si>
  <si>
    <t>Rib Mountain Racing 28</t>
  </si>
  <si>
    <t xml:space="preserve">      Co-Ed 9 Hour</t>
  </si>
  <si>
    <t xml:space="preserve">    Tim Bucholz</t>
  </si>
  <si>
    <t xml:space="preserve">    Anna Kirsti</t>
  </si>
  <si>
    <t xml:space="preserve">    Eric Olsen</t>
  </si>
  <si>
    <t>Division Rank</t>
  </si>
  <si>
    <t>1 F</t>
  </si>
  <si>
    <t>4 M</t>
  </si>
  <si>
    <t>2 M</t>
  </si>
  <si>
    <t>3 M</t>
  </si>
  <si>
    <t>1 M</t>
  </si>
  <si>
    <t>14 FF</t>
  </si>
  <si>
    <t>1 FF</t>
  </si>
  <si>
    <t>2 MM</t>
  </si>
  <si>
    <t>1 MM</t>
  </si>
  <si>
    <t>4 FM</t>
  </si>
  <si>
    <t>1 FM</t>
  </si>
  <si>
    <t>2 FM</t>
  </si>
  <si>
    <t>3 FM</t>
  </si>
  <si>
    <t>5 FM</t>
  </si>
  <si>
    <t>less 19 pts.</t>
  </si>
  <si>
    <t>Total Rank</t>
  </si>
  <si>
    <t>Div. Rank</t>
  </si>
  <si>
    <t xml:space="preserve">Mem. O Finish </t>
  </si>
  <si>
    <t>4 MM</t>
  </si>
  <si>
    <t>5 MM</t>
  </si>
  <si>
    <t>3 MM</t>
  </si>
  <si>
    <t>2 FMM</t>
  </si>
  <si>
    <t>1 FMM</t>
  </si>
  <si>
    <t xml:space="preserve">    Dan Ziegler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</si>
</sst>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b/>
      <sz val="16"/>
      <name val="Calibri"/>
      <family val="2"/>
    </font>
    <font>
      <b/>
      <sz val="14"/>
      <name val="Calibri"/>
      <family val="2"/>
    </font>
    <font>
      <sz val="12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b/>
      <u val="single"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33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6DFA26"/>
        <bgColor indexed="64"/>
      </patternFill>
    </fill>
    <fill>
      <patternFill patternType="solid">
        <fgColor rgb="FF50F82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 style="thin"/>
      <right>
        <color indexed="63"/>
      </right>
      <top style="thick">
        <color rgb="FFFF3399"/>
      </top>
      <bottom style="thick">
        <color rgb="FFFF3399"/>
      </bottom>
    </border>
    <border>
      <left style="thin"/>
      <right>
        <color indexed="63"/>
      </right>
      <top/>
      <bottom style="thick">
        <color rgb="FFFF3399"/>
      </bottom>
    </border>
    <border>
      <left style="thin"/>
      <right>
        <color indexed="63"/>
      </right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8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wrapText="1"/>
    </xf>
    <xf numFmtId="49" fontId="0" fillId="0" borderId="10" xfId="0" applyNumberFormat="1" applyBorder="1" applyAlignment="1">
      <alignment horizontal="center" wrapText="1"/>
    </xf>
    <xf numFmtId="0" fontId="4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5" fillId="0" borderId="10" xfId="0" applyFont="1" applyBorder="1" applyAlignment="1">
      <alignment/>
    </xf>
    <xf numFmtId="0" fontId="2" fillId="33" borderId="10" xfId="0" applyFont="1" applyFill="1" applyBorder="1" applyAlignment="1">
      <alignment/>
    </xf>
    <xf numFmtId="0" fontId="3" fillId="33" borderId="10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/>
    </xf>
    <xf numFmtId="0" fontId="5" fillId="34" borderId="13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2" fillId="34" borderId="12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0" fontId="3" fillId="34" borderId="10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20" fontId="3" fillId="33" borderId="10" xfId="0" applyNumberFormat="1" applyFont="1" applyFill="1" applyBorder="1" applyAlignment="1">
      <alignment/>
    </xf>
    <xf numFmtId="20" fontId="3" fillId="34" borderId="10" xfId="0" applyNumberFormat="1" applyFont="1" applyFill="1" applyBorder="1" applyAlignment="1">
      <alignment/>
    </xf>
    <xf numFmtId="20" fontId="3" fillId="34" borderId="12" xfId="0" applyNumberFormat="1" applyFont="1" applyFill="1" applyBorder="1" applyAlignment="1">
      <alignment/>
    </xf>
    <xf numFmtId="0" fontId="5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2" fillId="6" borderId="12" xfId="0" applyFont="1" applyFill="1" applyBorder="1" applyAlignment="1">
      <alignment/>
    </xf>
    <xf numFmtId="20" fontId="3" fillId="6" borderId="12" xfId="0" applyNumberFormat="1" applyFont="1" applyFill="1" applyBorder="1" applyAlignment="1">
      <alignment/>
    </xf>
    <xf numFmtId="0" fontId="3" fillId="6" borderId="12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3" fillId="6" borderId="11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20" fontId="0" fillId="34" borderId="10" xfId="0" applyNumberFormat="1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1" xfId="0" applyFill="1" applyBorder="1" applyAlignment="1">
      <alignment/>
    </xf>
    <xf numFmtId="20" fontId="0" fillId="34" borderId="12" xfId="0" applyNumberFormat="1" applyFill="1" applyBorder="1" applyAlignment="1">
      <alignment/>
    </xf>
    <xf numFmtId="0" fontId="0" fillId="34" borderId="12" xfId="0" applyFill="1" applyBorder="1" applyAlignment="1">
      <alignment/>
    </xf>
    <xf numFmtId="0" fontId="5" fillId="6" borderId="10" xfId="0" applyFont="1" applyFill="1" applyBorder="1" applyAlignment="1">
      <alignment/>
    </xf>
    <xf numFmtId="20" fontId="0" fillId="6" borderId="10" xfId="0" applyNumberFormat="1" applyFill="1" applyBorder="1" applyAlignment="1">
      <alignment/>
    </xf>
    <xf numFmtId="0" fontId="0" fillId="6" borderId="10" xfId="0" applyFill="1" applyBorder="1" applyAlignment="1">
      <alignment/>
    </xf>
    <xf numFmtId="0" fontId="2" fillId="6" borderId="10" xfId="0" applyFont="1" applyFill="1" applyBorder="1" applyAlignment="1">
      <alignment/>
    </xf>
    <xf numFmtId="0" fontId="0" fillId="6" borderId="11" xfId="0" applyFill="1" applyBorder="1" applyAlignment="1">
      <alignment/>
    </xf>
    <xf numFmtId="20" fontId="0" fillId="6" borderId="12" xfId="0" applyNumberFormat="1" applyFill="1" applyBorder="1" applyAlignment="1">
      <alignment/>
    </xf>
    <xf numFmtId="0" fontId="0" fillId="6" borderId="12" xfId="0" applyFill="1" applyBorder="1" applyAlignment="1">
      <alignment/>
    </xf>
    <xf numFmtId="0" fontId="5" fillId="0" borderId="10" xfId="0" applyFont="1" applyBorder="1" applyAlignment="1">
      <alignment vertical="center"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40" fillId="0" borderId="0" xfId="0" applyFont="1" applyAlignment="1">
      <alignment/>
    </xf>
    <xf numFmtId="0" fontId="5" fillId="35" borderId="10" xfId="0" applyFont="1" applyFill="1" applyBorder="1" applyAlignment="1">
      <alignment vertical="center"/>
    </xf>
    <xf numFmtId="0" fontId="3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20" fontId="3" fillId="35" borderId="10" xfId="0" applyNumberFormat="1" applyFont="1" applyFill="1" applyBorder="1" applyAlignment="1">
      <alignment/>
    </xf>
    <xf numFmtId="0" fontId="3" fillId="35" borderId="10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20" fontId="3" fillId="35" borderId="12" xfId="0" applyNumberFormat="1" applyFont="1" applyFill="1" applyBorder="1" applyAlignment="1">
      <alignment/>
    </xf>
    <xf numFmtId="0" fontId="3" fillId="35" borderId="12" xfId="0" applyFont="1" applyFill="1" applyBorder="1" applyAlignment="1">
      <alignment/>
    </xf>
    <xf numFmtId="0" fontId="2" fillId="36" borderId="10" xfId="0" applyFont="1" applyFill="1" applyBorder="1" applyAlignment="1">
      <alignment/>
    </xf>
    <xf numFmtId="20" fontId="0" fillId="36" borderId="10" xfId="0" applyNumberFormat="1" applyFill="1" applyBorder="1" applyAlignment="1">
      <alignment/>
    </xf>
    <xf numFmtId="0" fontId="0" fillId="36" borderId="10" xfId="0" applyFill="1" applyBorder="1" applyAlignment="1">
      <alignment/>
    </xf>
    <xf numFmtId="0" fontId="3" fillId="36" borderId="10" xfId="0" applyFont="1" applyFill="1" applyBorder="1" applyAlignment="1">
      <alignment/>
    </xf>
    <xf numFmtId="0" fontId="3" fillId="36" borderId="11" xfId="0" applyFont="1" applyFill="1" applyBorder="1" applyAlignment="1">
      <alignment/>
    </xf>
    <xf numFmtId="0" fontId="0" fillId="36" borderId="11" xfId="0" applyFill="1" applyBorder="1" applyAlignment="1">
      <alignment/>
    </xf>
    <xf numFmtId="0" fontId="2" fillId="36" borderId="12" xfId="0" applyFont="1" applyFill="1" applyBorder="1" applyAlignment="1">
      <alignment/>
    </xf>
    <xf numFmtId="20" fontId="0" fillId="36" borderId="12" xfId="0" applyNumberFormat="1" applyFill="1" applyBorder="1" applyAlignment="1">
      <alignment/>
    </xf>
    <xf numFmtId="0" fontId="0" fillId="36" borderId="12" xfId="0" applyFill="1" applyBorder="1" applyAlignment="1">
      <alignment/>
    </xf>
    <xf numFmtId="0" fontId="0" fillId="36" borderId="10" xfId="0" applyFont="1" applyFill="1" applyBorder="1" applyAlignment="1">
      <alignment/>
    </xf>
    <xf numFmtId="0" fontId="41" fillId="0" borderId="0" xfId="0" applyFont="1" applyAlignment="1">
      <alignment/>
    </xf>
    <xf numFmtId="0" fontId="3" fillId="35" borderId="12" xfId="0" applyFont="1" applyFill="1" applyBorder="1" applyAlignment="1">
      <alignment horizontal="right"/>
    </xf>
    <xf numFmtId="0" fontId="3" fillId="0" borderId="10" xfId="0" applyFont="1" applyBorder="1" applyAlignment="1">
      <alignment horizontal="center" vertical="center" wrapText="1"/>
    </xf>
    <xf numFmtId="0" fontId="2" fillId="34" borderId="15" xfId="0" applyFont="1" applyFill="1" applyBorder="1" applyAlignment="1">
      <alignment/>
    </xf>
    <xf numFmtId="0" fontId="3" fillId="34" borderId="15" xfId="0" applyFont="1" applyFill="1" applyBorder="1" applyAlignment="1">
      <alignment/>
    </xf>
    <xf numFmtId="0" fontId="2" fillId="34" borderId="16" xfId="0" applyFont="1" applyFill="1" applyBorder="1" applyAlignment="1">
      <alignment/>
    </xf>
    <xf numFmtId="0" fontId="2" fillId="34" borderId="17" xfId="0" applyFont="1" applyFill="1" applyBorder="1" applyAlignment="1">
      <alignment/>
    </xf>
    <xf numFmtId="0" fontId="3" fillId="34" borderId="13" xfId="0" applyFont="1" applyFill="1" applyBorder="1" applyAlignment="1">
      <alignment/>
    </xf>
    <xf numFmtId="0" fontId="2" fillId="0" borderId="10" xfId="0" applyFont="1" applyBorder="1" applyAlignment="1">
      <alignment/>
    </xf>
    <xf numFmtId="0" fontId="2" fillId="6" borderId="11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2" fillId="36" borderId="11" xfId="0" applyFont="1" applyFill="1" applyBorder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zoomScalePageLayoutView="0" workbookViewId="0" topLeftCell="A1">
      <selection activeCell="B1" sqref="B1:B65536"/>
    </sheetView>
  </sheetViews>
  <sheetFormatPr defaultColWidth="9.140625" defaultRowHeight="15"/>
  <cols>
    <col min="1" max="1" width="29.140625" style="46" bestFit="1" customWidth="1"/>
    <col min="2" max="2" width="5.7109375" style="47" customWidth="1"/>
    <col min="4" max="4" width="10.8515625" style="0" bestFit="1" customWidth="1"/>
    <col min="5" max="5" width="4.140625" style="0" bestFit="1" customWidth="1"/>
    <col min="6" max="6" width="7.140625" style="0" bestFit="1" customWidth="1"/>
    <col min="7" max="7" width="4.140625" style="0" bestFit="1" customWidth="1"/>
    <col min="8" max="8" width="6.28125" style="0" bestFit="1" customWidth="1"/>
    <col min="9" max="9" width="4.140625" style="0" bestFit="1" customWidth="1"/>
    <col min="10" max="10" width="7.28125" style="0" bestFit="1" customWidth="1"/>
    <col min="11" max="11" width="4.140625" style="0" bestFit="1" customWidth="1"/>
    <col min="12" max="12" width="7.7109375" style="0" customWidth="1"/>
    <col min="13" max="13" width="4.140625" style="0" bestFit="1" customWidth="1"/>
    <col min="14" max="14" width="8.57421875" style="0" customWidth="1"/>
    <col min="15" max="15" width="6.28125" style="0" customWidth="1"/>
    <col min="16" max="16" width="7.8515625" style="0" customWidth="1"/>
  </cols>
  <sheetData>
    <row r="1" spans="1:16" ht="21">
      <c r="A1" s="26" t="s">
        <v>94</v>
      </c>
      <c r="B1" s="26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</row>
    <row r="2" spans="1:16" ht="30">
      <c r="A2" s="25" t="s">
        <v>17</v>
      </c>
      <c r="B2" s="71" t="s">
        <v>124</v>
      </c>
      <c r="C2" s="6" t="s">
        <v>46</v>
      </c>
      <c r="D2" s="7" t="s">
        <v>41</v>
      </c>
      <c r="E2" s="6" t="s">
        <v>6</v>
      </c>
      <c r="F2" s="6" t="s">
        <v>42</v>
      </c>
      <c r="G2" s="6" t="s">
        <v>6</v>
      </c>
      <c r="H2" s="6" t="s">
        <v>43</v>
      </c>
      <c r="I2" s="6" t="s">
        <v>6</v>
      </c>
      <c r="J2" s="6" t="s">
        <v>44</v>
      </c>
      <c r="K2" s="6" t="s">
        <v>6</v>
      </c>
      <c r="L2" s="6" t="s">
        <v>45</v>
      </c>
      <c r="M2" s="6" t="s">
        <v>6</v>
      </c>
      <c r="N2" s="6" t="s">
        <v>4</v>
      </c>
      <c r="O2" s="6" t="s">
        <v>5</v>
      </c>
      <c r="P2" s="6" t="s">
        <v>108</v>
      </c>
    </row>
    <row r="3" spans="1:16" ht="18.75">
      <c r="A3" s="8" t="s">
        <v>27</v>
      </c>
      <c r="B3" s="8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</row>
    <row r="4" spans="1:16" ht="15">
      <c r="A4" s="9" t="s">
        <v>8</v>
      </c>
      <c r="B4" s="9">
        <v>11</v>
      </c>
      <c r="C4" s="22">
        <v>0.4479166666666667</v>
      </c>
      <c r="D4" s="22">
        <v>0.5256944444444445</v>
      </c>
      <c r="E4" s="10">
        <v>8</v>
      </c>
      <c r="F4" s="22">
        <v>0.061111111111111116</v>
      </c>
      <c r="G4" s="10">
        <v>1</v>
      </c>
      <c r="H4" s="22">
        <v>0.11458333333333333</v>
      </c>
      <c r="I4" s="10">
        <v>0</v>
      </c>
      <c r="J4" s="22">
        <v>0.1451388888888889</v>
      </c>
      <c r="K4" s="10">
        <v>1</v>
      </c>
      <c r="L4" s="10" t="s">
        <v>52</v>
      </c>
      <c r="M4" s="10" t="s">
        <v>52</v>
      </c>
      <c r="N4" s="22">
        <v>0.1451388888888889</v>
      </c>
      <c r="O4" s="10">
        <v>10</v>
      </c>
      <c r="P4" s="10" t="s">
        <v>109</v>
      </c>
    </row>
    <row r="5" spans="1:16" ht="15.75" thickBot="1">
      <c r="A5" s="11" t="s">
        <v>47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</row>
    <row r="6" spans="1:16" ht="15">
      <c r="A6" s="27" t="s">
        <v>10</v>
      </c>
      <c r="B6" s="27">
        <v>9</v>
      </c>
      <c r="C6" s="28">
        <v>0.4479166666666667</v>
      </c>
      <c r="D6" s="28">
        <v>0.5055555555555555</v>
      </c>
      <c r="E6" s="29">
        <v>10</v>
      </c>
      <c r="F6" s="28">
        <v>0.5381944444444444</v>
      </c>
      <c r="G6" s="29">
        <v>1</v>
      </c>
      <c r="H6" s="28">
        <v>0.09999999999999999</v>
      </c>
      <c r="I6" s="29">
        <v>3</v>
      </c>
      <c r="J6" s="28">
        <v>0.12708333333333333</v>
      </c>
      <c r="K6" s="29">
        <v>1</v>
      </c>
      <c r="L6" s="29" t="s">
        <v>52</v>
      </c>
      <c r="M6" s="29" t="s">
        <v>52</v>
      </c>
      <c r="N6" s="28">
        <v>0.12708333333333333</v>
      </c>
      <c r="O6" s="29">
        <v>15</v>
      </c>
      <c r="P6" s="29" t="s">
        <v>110</v>
      </c>
    </row>
    <row r="7" spans="1:16" ht="15.75" thickBot="1">
      <c r="A7" s="30" t="s">
        <v>9</v>
      </c>
      <c r="B7" s="30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  <c r="O7" s="31"/>
      <c r="P7" s="31"/>
    </row>
    <row r="8" spans="1:16" ht="15">
      <c r="A8" s="27" t="s">
        <v>11</v>
      </c>
      <c r="B8" s="27">
        <v>6</v>
      </c>
      <c r="C8" s="28">
        <v>0.4479166666666667</v>
      </c>
      <c r="D8" s="28">
        <v>0.5076388888888889</v>
      </c>
      <c r="E8" s="29">
        <v>9</v>
      </c>
      <c r="F8" s="28">
        <v>0.041666666666666664</v>
      </c>
      <c r="G8" s="29">
        <v>1</v>
      </c>
      <c r="H8" s="28">
        <v>0.10694444444444444</v>
      </c>
      <c r="I8" s="29">
        <v>5</v>
      </c>
      <c r="J8" s="28">
        <v>0.13819444444444443</v>
      </c>
      <c r="K8" s="29">
        <v>1</v>
      </c>
      <c r="L8" s="29" t="s">
        <v>52</v>
      </c>
      <c r="M8" s="29" t="s">
        <v>52</v>
      </c>
      <c r="N8" s="28">
        <v>0.13819444444444443</v>
      </c>
      <c r="O8" s="29">
        <v>16</v>
      </c>
      <c r="P8" s="29" t="s">
        <v>111</v>
      </c>
    </row>
    <row r="9" spans="1:16" ht="15.75" thickBot="1">
      <c r="A9" s="30" t="s">
        <v>12</v>
      </c>
      <c r="B9" s="30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  <c r="O9" s="31"/>
      <c r="P9" s="31"/>
    </row>
    <row r="10" spans="1:16" ht="15">
      <c r="A10" s="27" t="s">
        <v>13</v>
      </c>
      <c r="B10" s="27">
        <v>8</v>
      </c>
      <c r="C10" s="28">
        <v>0.4479166666666667</v>
      </c>
      <c r="D10" s="28">
        <v>0.5090277777777777</v>
      </c>
      <c r="E10" s="29">
        <v>9</v>
      </c>
      <c r="F10" s="28">
        <v>0.041666666666666664</v>
      </c>
      <c r="G10" s="29">
        <v>1</v>
      </c>
      <c r="H10" s="28">
        <v>0.10833333333333334</v>
      </c>
      <c r="I10" s="29">
        <v>5</v>
      </c>
      <c r="J10" s="28">
        <v>0.1451388888888889</v>
      </c>
      <c r="K10" s="29">
        <v>1</v>
      </c>
      <c r="L10" s="29" t="s">
        <v>52</v>
      </c>
      <c r="M10" s="29" t="s">
        <v>52</v>
      </c>
      <c r="N10" s="28">
        <v>0.1451388888888889</v>
      </c>
      <c r="O10" s="29">
        <v>16</v>
      </c>
      <c r="P10" s="29" t="s">
        <v>112</v>
      </c>
    </row>
    <row r="11" spans="1:16" ht="15.75" thickBot="1">
      <c r="A11" s="30" t="s">
        <v>14</v>
      </c>
      <c r="B11" s="30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  <c r="O11" s="31"/>
      <c r="P11" s="31"/>
    </row>
    <row r="12" spans="1:16" ht="15">
      <c r="A12" s="27" t="s">
        <v>15</v>
      </c>
      <c r="B12" s="27">
        <v>5</v>
      </c>
      <c r="C12" s="28">
        <v>0.4479166666666667</v>
      </c>
      <c r="D12" s="29" t="s">
        <v>95</v>
      </c>
      <c r="E12" s="29">
        <v>9</v>
      </c>
      <c r="F12" s="28">
        <v>0.5319444444444444</v>
      </c>
      <c r="G12" s="29">
        <v>1</v>
      </c>
      <c r="H12" s="28">
        <v>0.09999999999999999</v>
      </c>
      <c r="I12" s="29">
        <v>5</v>
      </c>
      <c r="J12" s="28">
        <v>0.13055555555555556</v>
      </c>
      <c r="K12" s="29">
        <v>1</v>
      </c>
      <c r="L12" s="28">
        <v>0.1423611111111111</v>
      </c>
      <c r="M12" s="29">
        <v>2</v>
      </c>
      <c r="N12" s="28">
        <v>0.1423611111111111</v>
      </c>
      <c r="O12" s="29">
        <v>17</v>
      </c>
      <c r="P12" s="29" t="s">
        <v>113</v>
      </c>
    </row>
    <row r="13" spans="1:16" ht="15.75" thickBot="1">
      <c r="A13" s="30" t="s">
        <v>16</v>
      </c>
      <c r="B13" s="30"/>
      <c r="C13" s="31"/>
      <c r="D13" s="31"/>
      <c r="E13" s="31"/>
      <c r="F13" s="31"/>
      <c r="G13" s="31"/>
      <c r="H13" s="31"/>
      <c r="I13" s="31"/>
      <c r="J13" s="31"/>
      <c r="K13" s="31"/>
      <c r="L13" s="31" t="s">
        <v>53</v>
      </c>
      <c r="M13" s="31"/>
      <c r="N13" s="31"/>
      <c r="O13" s="31"/>
      <c r="P13" s="31"/>
    </row>
    <row r="14" spans="1:16" ht="15">
      <c r="A14" s="13"/>
      <c r="B14" s="13"/>
      <c r="C14" s="14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</row>
    <row r="15" spans="1:16" ht="19.5" thickBot="1">
      <c r="A15" s="15" t="s">
        <v>25</v>
      </c>
      <c r="B15" s="15"/>
      <c r="C15" s="7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</row>
    <row r="16" spans="1:16" ht="16.5" thickBot="1" thickTop="1">
      <c r="A16" s="72" t="s">
        <v>49</v>
      </c>
      <c r="B16" s="32">
        <v>14</v>
      </c>
      <c r="C16" s="23">
        <v>0.4479166666666667</v>
      </c>
      <c r="D16" s="23">
        <v>0.04513888888888889</v>
      </c>
      <c r="E16" s="16">
        <v>9</v>
      </c>
      <c r="F16" s="23">
        <v>0.061111111111111116</v>
      </c>
      <c r="G16" s="16">
        <v>1</v>
      </c>
      <c r="H16" s="23">
        <v>0.12430555555555556</v>
      </c>
      <c r="I16" s="16">
        <v>3</v>
      </c>
      <c r="J16" s="23" t="s">
        <v>52</v>
      </c>
      <c r="K16" s="16" t="s">
        <v>52</v>
      </c>
      <c r="L16" s="23">
        <v>0.13680555555555554</v>
      </c>
      <c r="M16" s="16">
        <v>0</v>
      </c>
      <c r="N16" s="23">
        <v>0.13680555555555554</v>
      </c>
      <c r="O16" s="16">
        <v>13</v>
      </c>
      <c r="P16" s="16" t="s">
        <v>114</v>
      </c>
    </row>
    <row r="17" spans="1:16" ht="16.5" thickBot="1" thickTop="1">
      <c r="A17" s="73" t="s">
        <v>50</v>
      </c>
      <c r="B17" s="20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</row>
    <row r="18" spans="1:16" ht="16.5" thickBot="1" thickTop="1">
      <c r="A18" s="73" t="s">
        <v>51</v>
      </c>
      <c r="B18" s="21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 t="s">
        <v>54</v>
      </c>
      <c r="O18" s="17"/>
      <c r="P18" s="17"/>
    </row>
    <row r="19" spans="1:18" ht="17.25" thickBot="1" thickTop="1">
      <c r="A19" s="74" t="s">
        <v>21</v>
      </c>
      <c r="B19" s="18">
        <v>7</v>
      </c>
      <c r="C19" s="24">
        <v>0.4479166666666667</v>
      </c>
      <c r="D19" s="24">
        <v>0.5083333333333333</v>
      </c>
      <c r="E19" s="19">
        <v>9</v>
      </c>
      <c r="F19" s="24">
        <v>0.5361111111111111</v>
      </c>
      <c r="G19" s="19">
        <v>1</v>
      </c>
      <c r="H19" s="24">
        <v>0.09583333333333333</v>
      </c>
      <c r="I19" s="19">
        <v>3</v>
      </c>
      <c r="J19" s="24">
        <v>0.12430555555555556</v>
      </c>
      <c r="K19" s="19">
        <v>1</v>
      </c>
      <c r="L19" s="24">
        <v>0.14027777777777778</v>
      </c>
      <c r="M19" s="19">
        <v>2</v>
      </c>
      <c r="N19" s="24">
        <v>0.14027777777777778</v>
      </c>
      <c r="O19" s="19">
        <v>16</v>
      </c>
      <c r="P19" s="19" t="s">
        <v>115</v>
      </c>
      <c r="R19" s="48"/>
    </row>
    <row r="20" spans="1:16" ht="16.5" thickBot="1" thickTop="1">
      <c r="A20" s="73" t="s">
        <v>19</v>
      </c>
      <c r="B20" s="20"/>
      <c r="C20" s="16"/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16.5" thickBot="1" thickTop="1">
      <c r="A21" s="73" t="s">
        <v>20</v>
      </c>
      <c r="B21" s="21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</row>
    <row r="22" spans="1:16" ht="15.75" thickTop="1">
      <c r="A22" s="75" t="s">
        <v>22</v>
      </c>
      <c r="B22" s="18">
        <v>3</v>
      </c>
      <c r="C22" s="24">
        <v>0.4479166666666667</v>
      </c>
      <c r="D22" s="24">
        <v>0.5111111111111112</v>
      </c>
      <c r="E22" s="19">
        <v>10</v>
      </c>
      <c r="F22" s="24">
        <v>0.5402777777777777</v>
      </c>
      <c r="G22" s="19">
        <v>1</v>
      </c>
      <c r="H22" s="24">
        <v>0.10694444444444444</v>
      </c>
      <c r="I22" s="19">
        <v>5</v>
      </c>
      <c r="J22" s="24">
        <v>0.1361111111111111</v>
      </c>
      <c r="K22" s="19">
        <v>1</v>
      </c>
      <c r="L22" s="19" t="s">
        <v>52</v>
      </c>
      <c r="M22" s="19" t="s">
        <v>52</v>
      </c>
      <c r="N22" s="24">
        <v>0.1361111111111111</v>
      </c>
      <c r="O22" s="19">
        <v>17</v>
      </c>
      <c r="P22" s="19" t="s">
        <v>116</v>
      </c>
    </row>
    <row r="23" spans="1:16" ht="15">
      <c r="A23" s="20" t="s">
        <v>18</v>
      </c>
      <c r="B23" s="20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 ht="15.75" thickBot="1">
      <c r="A24" s="21" t="s">
        <v>0</v>
      </c>
      <c r="B24" s="21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</row>
    <row r="25" spans="1:16" ht="15">
      <c r="A25" s="18" t="s">
        <v>23</v>
      </c>
      <c r="B25" s="18">
        <v>2</v>
      </c>
      <c r="C25" s="24">
        <v>0.4479166666666667</v>
      </c>
      <c r="D25" s="24">
        <v>0.4888888888888889</v>
      </c>
      <c r="E25" s="19">
        <v>10</v>
      </c>
      <c r="F25" s="24">
        <v>0.5180555555555556</v>
      </c>
      <c r="G25" s="19">
        <v>1</v>
      </c>
      <c r="H25" s="24">
        <v>0.11319444444444444</v>
      </c>
      <c r="I25" s="19">
        <v>7</v>
      </c>
      <c r="J25" s="24">
        <v>0.14375000000000002</v>
      </c>
      <c r="K25" s="19">
        <v>1</v>
      </c>
      <c r="L25" s="19" t="s">
        <v>52</v>
      </c>
      <c r="M25" s="19" t="s">
        <v>52</v>
      </c>
      <c r="N25" s="24">
        <v>0.14375000000000002</v>
      </c>
      <c r="O25" s="19">
        <v>19</v>
      </c>
      <c r="P25" s="19" t="s">
        <v>117</v>
      </c>
    </row>
    <row r="26" spans="1:16" ht="15">
      <c r="A26" s="20" t="s">
        <v>7</v>
      </c>
      <c r="B26" s="20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 ht="15.75" thickBot="1">
      <c r="A27" s="21" t="s">
        <v>24</v>
      </c>
      <c r="B27" s="21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</row>
    <row r="28" spans="1:16" s="47" customFormat="1" ht="30">
      <c r="A28" s="25"/>
      <c r="B28" s="25"/>
      <c r="C28" s="6" t="s">
        <v>46</v>
      </c>
      <c r="D28" s="7" t="s">
        <v>41</v>
      </c>
      <c r="E28" s="6" t="s">
        <v>6</v>
      </c>
      <c r="F28" s="6" t="s">
        <v>42</v>
      </c>
      <c r="G28" s="6" t="s">
        <v>6</v>
      </c>
      <c r="H28" s="6" t="s">
        <v>43</v>
      </c>
      <c r="I28" s="6" t="s">
        <v>6</v>
      </c>
      <c r="J28" s="6" t="s">
        <v>44</v>
      </c>
      <c r="K28" s="6" t="s">
        <v>6</v>
      </c>
      <c r="L28" s="6" t="s">
        <v>45</v>
      </c>
      <c r="M28" s="6" t="s">
        <v>6</v>
      </c>
      <c r="N28" s="6" t="s">
        <v>4</v>
      </c>
      <c r="O28" s="6" t="s">
        <v>5</v>
      </c>
      <c r="P28" s="6" t="s">
        <v>108</v>
      </c>
    </row>
    <row r="29" spans="1:16" ht="18.75">
      <c r="A29" s="49" t="s">
        <v>26</v>
      </c>
      <c r="B29" s="49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0"/>
      <c r="O29" s="50"/>
      <c r="P29" s="50"/>
    </row>
    <row r="30" spans="1:16" ht="15">
      <c r="A30" s="51" t="s">
        <v>28</v>
      </c>
      <c r="B30" s="51">
        <v>12</v>
      </c>
      <c r="C30" s="52">
        <v>0.4479166666666667</v>
      </c>
      <c r="D30" s="52">
        <v>0.5083333333333333</v>
      </c>
      <c r="E30" s="50">
        <v>6</v>
      </c>
      <c r="F30" s="52">
        <v>0.04583333333333334</v>
      </c>
      <c r="G30" s="50">
        <v>1</v>
      </c>
      <c r="H30" s="52">
        <v>0.08680555555555557</v>
      </c>
      <c r="I30" s="50">
        <v>0</v>
      </c>
      <c r="J30" s="52">
        <v>0.14027777777777778</v>
      </c>
      <c r="K30" s="50">
        <v>1</v>
      </c>
      <c r="L30" s="50" t="s">
        <v>52</v>
      </c>
      <c r="M30" s="50" t="s">
        <v>52</v>
      </c>
      <c r="N30" s="52">
        <v>0.14027777777777778</v>
      </c>
      <c r="O30" s="50">
        <v>8</v>
      </c>
      <c r="P30" s="50" t="s">
        <v>118</v>
      </c>
    </row>
    <row r="31" spans="1:16" ht="15">
      <c r="A31" s="53" t="s">
        <v>29</v>
      </c>
      <c r="B31" s="53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0"/>
      <c r="O31" s="50"/>
      <c r="P31" s="50"/>
    </row>
    <row r="32" spans="1:16" ht="15.75" thickBot="1">
      <c r="A32" s="54" t="s">
        <v>30</v>
      </c>
      <c r="B32" s="54"/>
      <c r="C32" s="55"/>
      <c r="D32" s="55"/>
      <c r="E32" s="55"/>
      <c r="F32" s="55"/>
      <c r="G32" s="55"/>
      <c r="H32" s="55"/>
      <c r="I32" s="55"/>
      <c r="J32" s="55"/>
      <c r="K32" s="55"/>
      <c r="L32" s="55"/>
      <c r="M32" s="55"/>
      <c r="N32" s="55"/>
      <c r="O32" s="55"/>
      <c r="P32" s="55"/>
    </row>
    <row r="33" spans="1:16" ht="15">
      <c r="A33" s="56" t="s">
        <v>31</v>
      </c>
      <c r="B33" s="56">
        <v>1</v>
      </c>
      <c r="C33" s="57">
        <v>0.4479166666666667</v>
      </c>
      <c r="D33" s="57">
        <v>0.49374999999999997</v>
      </c>
      <c r="E33" s="58">
        <v>10</v>
      </c>
      <c r="F33" s="57">
        <v>0.5243055555555556</v>
      </c>
      <c r="G33" s="58">
        <v>1</v>
      </c>
      <c r="H33" s="57">
        <v>0.10555555555555556</v>
      </c>
      <c r="I33" s="58">
        <v>7</v>
      </c>
      <c r="J33" s="57">
        <v>0.1388888888888889</v>
      </c>
      <c r="K33" s="58">
        <v>1</v>
      </c>
      <c r="L33" s="58" t="s">
        <v>52</v>
      </c>
      <c r="M33" s="58" t="s">
        <v>52</v>
      </c>
      <c r="N33" s="57">
        <v>0.1388888888888889</v>
      </c>
      <c r="O33" s="58">
        <v>19</v>
      </c>
      <c r="P33" s="58" t="s">
        <v>119</v>
      </c>
    </row>
    <row r="34" spans="1:16" ht="15">
      <c r="A34" s="53" t="s">
        <v>32</v>
      </c>
      <c r="B34" s="53"/>
      <c r="C34" s="50"/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0"/>
      <c r="O34" s="50"/>
      <c r="P34" s="50"/>
    </row>
    <row r="35" spans="1:16" ht="15.75" thickBot="1">
      <c r="A35" s="54" t="s">
        <v>33</v>
      </c>
      <c r="B35" s="54"/>
      <c r="C35" s="55"/>
      <c r="D35" s="55"/>
      <c r="E35" s="55"/>
      <c r="F35" s="55"/>
      <c r="G35" s="55"/>
      <c r="H35" s="55"/>
      <c r="I35" s="55"/>
      <c r="J35" s="55"/>
      <c r="K35" s="55"/>
      <c r="L35" s="55"/>
      <c r="M35" s="55"/>
      <c r="N35" s="55"/>
      <c r="O35" s="55"/>
      <c r="P35" s="55"/>
    </row>
    <row r="36" spans="1:16" ht="15">
      <c r="A36" s="56" t="s">
        <v>34</v>
      </c>
      <c r="B36" s="56">
        <v>4</v>
      </c>
      <c r="C36" s="57">
        <v>0.4479166666666667</v>
      </c>
      <c r="D36" s="57">
        <v>0.5083333333333333</v>
      </c>
      <c r="E36" s="58">
        <v>10</v>
      </c>
      <c r="F36" s="57">
        <v>0.5361111111111111</v>
      </c>
      <c r="G36" s="58">
        <v>1</v>
      </c>
      <c r="H36" s="57">
        <v>0.11041666666666666</v>
      </c>
      <c r="I36" s="58">
        <v>5</v>
      </c>
      <c r="J36" s="57">
        <v>0.1423611111111111</v>
      </c>
      <c r="K36" s="58">
        <v>1</v>
      </c>
      <c r="L36" s="58" t="s">
        <v>52</v>
      </c>
      <c r="M36" s="58" t="s">
        <v>52</v>
      </c>
      <c r="N36" s="57">
        <v>0.1423611111111111</v>
      </c>
      <c r="O36" s="58">
        <v>17</v>
      </c>
      <c r="P36" s="58" t="s">
        <v>120</v>
      </c>
    </row>
    <row r="37" spans="1:16" ht="15">
      <c r="A37" s="53" t="s">
        <v>35</v>
      </c>
      <c r="B37" s="53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</row>
    <row r="38" spans="1:16" ht="15.75" thickBot="1">
      <c r="A38" s="54" t="s">
        <v>36</v>
      </c>
      <c r="B38" s="54"/>
      <c r="C38" s="55"/>
      <c r="D38" s="55"/>
      <c r="E38" s="55"/>
      <c r="F38" s="55"/>
      <c r="G38" s="55"/>
      <c r="H38" s="55"/>
      <c r="I38" s="55"/>
      <c r="J38" s="55"/>
      <c r="K38" s="55"/>
      <c r="L38" s="55"/>
      <c r="M38" s="55"/>
      <c r="N38" s="55"/>
      <c r="O38" s="55"/>
      <c r="P38" s="55"/>
    </row>
    <row r="39" spans="1:16" ht="15">
      <c r="A39" s="56" t="s">
        <v>37</v>
      </c>
      <c r="B39" s="56">
        <v>10</v>
      </c>
      <c r="C39" s="57">
        <v>0.4479166666666667</v>
      </c>
      <c r="D39" s="57">
        <v>0.5097222222222222</v>
      </c>
      <c r="E39" s="58">
        <v>10</v>
      </c>
      <c r="F39" s="57">
        <v>0.04583333333333334</v>
      </c>
      <c r="G39" s="58">
        <v>1</v>
      </c>
      <c r="H39" s="57">
        <v>0.1013888888888889</v>
      </c>
      <c r="I39" s="58">
        <v>2</v>
      </c>
      <c r="J39" s="57">
        <v>0.13680555555555554</v>
      </c>
      <c r="K39" s="58">
        <v>1</v>
      </c>
      <c r="L39" s="58" t="s">
        <v>52</v>
      </c>
      <c r="M39" s="58" t="s">
        <v>52</v>
      </c>
      <c r="N39" s="57">
        <v>0.13680555555555554</v>
      </c>
      <c r="O39" s="58">
        <v>14</v>
      </c>
      <c r="P39" s="58" t="s">
        <v>121</v>
      </c>
    </row>
    <row r="40" spans="1:16" ht="15">
      <c r="A40" s="53" t="s">
        <v>38</v>
      </c>
      <c r="B40" s="53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</row>
    <row r="41" spans="1:16" ht="15.75" thickBot="1">
      <c r="A41" s="54" t="s">
        <v>48</v>
      </c>
      <c r="B41" s="54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</row>
    <row r="42" spans="1:16" ht="15">
      <c r="A42" s="56" t="s">
        <v>55</v>
      </c>
      <c r="B42" s="56">
        <v>13</v>
      </c>
      <c r="C42" s="57">
        <v>0.4479166666666667</v>
      </c>
      <c r="D42" s="57">
        <v>0.5048611111111111</v>
      </c>
      <c r="E42" s="58">
        <v>10</v>
      </c>
      <c r="F42" s="57">
        <v>0.5381944444444444</v>
      </c>
      <c r="G42" s="58">
        <v>1</v>
      </c>
      <c r="H42" s="57">
        <v>0.12152777777777778</v>
      </c>
      <c r="I42" s="58">
        <v>4</v>
      </c>
      <c r="J42" s="57">
        <v>0.15902777777777777</v>
      </c>
      <c r="K42" s="58">
        <v>1</v>
      </c>
      <c r="L42" s="58" t="s">
        <v>52</v>
      </c>
      <c r="M42" s="58" t="s">
        <v>52</v>
      </c>
      <c r="N42" s="57">
        <v>0.15902777777777777</v>
      </c>
      <c r="O42" s="70">
        <v>16</v>
      </c>
      <c r="P42" s="58" t="s">
        <v>122</v>
      </c>
    </row>
    <row r="43" spans="1:16" ht="15">
      <c r="A43" s="53" t="s">
        <v>39</v>
      </c>
      <c r="B43" s="53"/>
      <c r="C43" s="50"/>
      <c r="D43" s="50"/>
      <c r="E43" s="50"/>
      <c r="F43" s="50"/>
      <c r="G43" s="50"/>
      <c r="H43" s="50"/>
      <c r="I43" s="50"/>
      <c r="J43" s="50"/>
      <c r="K43" s="50"/>
      <c r="L43" s="50"/>
      <c r="M43" s="50"/>
      <c r="N43" s="50"/>
      <c r="O43" s="50" t="s">
        <v>123</v>
      </c>
      <c r="P43" s="50"/>
    </row>
    <row r="44" spans="1:16" ht="15.75" thickBot="1">
      <c r="A44" s="54" t="s">
        <v>40</v>
      </c>
      <c r="B44" s="54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55"/>
      <c r="N44" s="55"/>
      <c r="O44" s="55" t="s">
        <v>56</v>
      </c>
      <c r="P44" s="55"/>
    </row>
  </sheetData>
  <sheetProtection/>
  <printOptions horizontalCentered="1"/>
  <pageMargins left="0.2" right="0.2" top="0.25" bottom="0.25" header="0.05" footer="0.05"/>
  <pageSetup horizontalDpi="600" verticalDpi="600" orientation="landscape" r:id="rId1"/>
  <rowBreaks count="1" manualBreakCount="1">
    <brk id="27" max="255" man="1"/>
  </rowBreaks>
  <colBreaks count="1" manualBreakCount="1">
    <brk id="1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52"/>
  <sheetViews>
    <sheetView tabSelected="1" zoomScalePageLayoutView="0" workbookViewId="0" topLeftCell="A40">
      <selection activeCell="A58" sqref="A58"/>
    </sheetView>
  </sheetViews>
  <sheetFormatPr defaultColWidth="9.140625" defaultRowHeight="15"/>
  <cols>
    <col min="1" max="1" width="24.00390625" style="0" customWidth="1"/>
    <col min="2" max="2" width="6.28125" style="81" customWidth="1"/>
    <col min="3" max="3" width="5.421875" style="0" bestFit="1" customWidth="1"/>
    <col min="4" max="4" width="6.28125" style="0" bestFit="1" customWidth="1"/>
    <col min="5" max="5" width="4.140625" style="0" bestFit="1" customWidth="1"/>
    <col min="6" max="6" width="6.28125" style="0" customWidth="1"/>
    <col min="7" max="7" width="4.140625" style="0" bestFit="1" customWidth="1"/>
    <col min="8" max="8" width="6.28125" style="0" bestFit="1" customWidth="1"/>
    <col min="9" max="9" width="4.140625" style="0" bestFit="1" customWidth="1"/>
    <col min="10" max="10" width="6.57421875" style="0" customWidth="1"/>
    <col min="11" max="11" width="4.140625" style="0" bestFit="1" customWidth="1"/>
    <col min="12" max="12" width="6.140625" style="0" customWidth="1"/>
    <col min="13" max="13" width="4.140625" style="0" bestFit="1" customWidth="1"/>
    <col min="14" max="14" width="7.00390625" style="0" customWidth="1"/>
    <col min="15" max="15" width="5.57421875" style="0" customWidth="1"/>
    <col min="16" max="16" width="6.421875" style="0" customWidth="1"/>
    <col min="17" max="17" width="4.8515625" style="0" customWidth="1"/>
    <col min="18" max="18" width="5.57421875" style="0" customWidth="1"/>
    <col min="19" max="19" width="6.00390625" style="0" customWidth="1"/>
    <col min="20" max="20" width="6.28125" style="0" customWidth="1"/>
  </cols>
  <sheetData>
    <row r="1" spans="1:22" ht="21">
      <c r="A1" s="26" t="s">
        <v>94</v>
      </c>
      <c r="B1" s="77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V1" s="69"/>
    </row>
    <row r="2" spans="1:20" ht="60">
      <c r="A2" s="25" t="s">
        <v>57</v>
      </c>
      <c r="B2" s="6" t="s">
        <v>124</v>
      </c>
      <c r="C2" s="2" t="s">
        <v>46</v>
      </c>
      <c r="D2" s="3" t="s">
        <v>41</v>
      </c>
      <c r="E2" s="2" t="s">
        <v>6</v>
      </c>
      <c r="F2" s="2" t="s">
        <v>42</v>
      </c>
      <c r="G2" s="2" t="s">
        <v>6</v>
      </c>
      <c r="H2" s="2" t="s">
        <v>43</v>
      </c>
      <c r="I2" s="2" t="s">
        <v>6</v>
      </c>
      <c r="J2" s="2" t="s">
        <v>96</v>
      </c>
      <c r="K2" s="2" t="s">
        <v>6</v>
      </c>
      <c r="L2" s="2" t="s">
        <v>126</v>
      </c>
      <c r="M2" s="2" t="s">
        <v>6</v>
      </c>
      <c r="N2" s="2" t="s">
        <v>44</v>
      </c>
      <c r="O2" s="2" t="s">
        <v>6</v>
      </c>
      <c r="P2" s="2" t="s">
        <v>45</v>
      </c>
      <c r="Q2" s="2" t="s">
        <v>6</v>
      </c>
      <c r="R2" s="2" t="s">
        <v>5</v>
      </c>
      <c r="S2" s="2" t="s">
        <v>4</v>
      </c>
      <c r="T2" s="2" t="s">
        <v>125</v>
      </c>
    </row>
    <row r="3" spans="1:20" ht="18.75">
      <c r="A3" s="38" t="s">
        <v>58</v>
      </c>
      <c r="B3" s="41"/>
      <c r="C3" s="39"/>
      <c r="D3" s="39"/>
      <c r="E3" s="40"/>
      <c r="F3" s="39"/>
      <c r="G3" s="40"/>
      <c r="H3" s="39"/>
      <c r="I3" s="40"/>
      <c r="J3" s="39"/>
      <c r="K3" s="40"/>
      <c r="L3" s="39"/>
      <c r="M3" s="40"/>
      <c r="N3" s="39"/>
      <c r="O3" s="40"/>
      <c r="P3" s="39"/>
      <c r="Q3" s="40"/>
      <c r="R3" s="40"/>
      <c r="S3" s="39"/>
      <c r="T3" s="40"/>
    </row>
    <row r="4" spans="1:20" ht="15">
      <c r="A4" s="41" t="s">
        <v>1</v>
      </c>
      <c r="B4" s="41">
        <v>10</v>
      </c>
      <c r="C4" s="39">
        <v>0.3333333333333333</v>
      </c>
      <c r="D4" s="39">
        <v>0.3993055555555556</v>
      </c>
      <c r="E4" s="40">
        <v>10</v>
      </c>
      <c r="F4" s="39">
        <v>0.4513888888888889</v>
      </c>
      <c r="G4" s="40">
        <v>1</v>
      </c>
      <c r="H4" s="39">
        <v>0.05486111111111111</v>
      </c>
      <c r="I4" s="40">
        <v>10</v>
      </c>
      <c r="J4" s="39">
        <v>0.10069444444444443</v>
      </c>
      <c r="K4" s="40">
        <v>1</v>
      </c>
      <c r="L4" s="39">
        <v>0.12222222222222223</v>
      </c>
      <c r="M4" s="40">
        <v>1</v>
      </c>
      <c r="N4" s="39">
        <v>0.17916666666666667</v>
      </c>
      <c r="O4" s="40">
        <v>1</v>
      </c>
      <c r="P4" s="39">
        <v>0.2027777777777778</v>
      </c>
      <c r="Q4" s="40">
        <v>2</v>
      </c>
      <c r="R4" s="40">
        <v>26</v>
      </c>
      <c r="S4" s="39">
        <v>0.2027777777777778</v>
      </c>
      <c r="T4" s="40">
        <v>4</v>
      </c>
    </row>
    <row r="5" spans="1:20" ht="15.75" thickBot="1">
      <c r="A5" s="30" t="s">
        <v>59</v>
      </c>
      <c r="B5" s="78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</row>
    <row r="6" spans="1:20" ht="15">
      <c r="A6" s="27" t="s">
        <v>60</v>
      </c>
      <c r="B6" s="27">
        <v>8</v>
      </c>
      <c r="C6" s="43">
        <v>0.3333333333333333</v>
      </c>
      <c r="D6" s="43">
        <v>0.3986111111111111</v>
      </c>
      <c r="E6" s="44">
        <v>10</v>
      </c>
      <c r="F6" s="43">
        <v>0.45416666666666666</v>
      </c>
      <c r="G6" s="44">
        <v>1</v>
      </c>
      <c r="H6" s="43">
        <v>0.057638888888888885</v>
      </c>
      <c r="I6" s="44">
        <v>10</v>
      </c>
      <c r="J6" s="43">
        <v>0.10277777777777779</v>
      </c>
      <c r="K6" s="44">
        <v>1</v>
      </c>
      <c r="L6" s="43">
        <v>0.12222222222222223</v>
      </c>
      <c r="M6" s="44">
        <v>1</v>
      </c>
      <c r="N6" s="43">
        <v>0.1826388888888889</v>
      </c>
      <c r="O6" s="44">
        <v>1</v>
      </c>
      <c r="P6" s="43">
        <v>0.19791666666666666</v>
      </c>
      <c r="Q6" s="44">
        <v>2</v>
      </c>
      <c r="R6" s="44">
        <f>SUM(Q6,O6,M6,K6,I6,G6,E6)</f>
        <v>26</v>
      </c>
      <c r="S6" s="43">
        <v>0.19791666666666666</v>
      </c>
      <c r="T6" s="44">
        <v>2</v>
      </c>
    </row>
    <row r="7" spans="1:20" ht="15.75" thickBot="1">
      <c r="A7" s="30" t="s">
        <v>61</v>
      </c>
      <c r="B7" s="78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  <c r="R7" s="42"/>
      <c r="S7" s="42"/>
      <c r="T7" s="42"/>
    </row>
    <row r="8" spans="1:20" ht="15">
      <c r="A8" s="27" t="s">
        <v>62</v>
      </c>
      <c r="B8" s="27">
        <v>11</v>
      </c>
      <c r="C8" s="43">
        <v>0.3333333333333333</v>
      </c>
      <c r="D8" s="43">
        <v>0.3986111111111111</v>
      </c>
      <c r="E8" s="44">
        <v>10</v>
      </c>
      <c r="F8" s="43">
        <v>0.44097222222222227</v>
      </c>
      <c r="G8" s="44">
        <v>1</v>
      </c>
      <c r="H8" s="43">
        <v>0.05694444444444444</v>
      </c>
      <c r="I8" s="44">
        <v>9</v>
      </c>
      <c r="J8" s="43">
        <v>0.09791666666666667</v>
      </c>
      <c r="K8" s="44">
        <v>1</v>
      </c>
      <c r="L8" s="43">
        <v>0.11805555555555557</v>
      </c>
      <c r="M8" s="44">
        <v>1</v>
      </c>
      <c r="N8" s="43">
        <v>0.1638888888888889</v>
      </c>
      <c r="O8" s="44">
        <v>1</v>
      </c>
      <c r="P8" s="43">
        <v>0.19791666666666666</v>
      </c>
      <c r="Q8" s="44">
        <v>2</v>
      </c>
      <c r="R8" s="44">
        <f>SUM(Q8,O8,M8,K8,I8,G8,E8)</f>
        <v>25</v>
      </c>
      <c r="S8" s="43">
        <v>0.19791666666666666</v>
      </c>
      <c r="T8" s="44">
        <v>5</v>
      </c>
    </row>
    <row r="9" spans="1:20" ht="15.75" thickBot="1">
      <c r="A9" s="30" t="s">
        <v>63</v>
      </c>
      <c r="B9" s="78"/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2"/>
      <c r="R9" s="42"/>
      <c r="S9" s="42"/>
      <c r="T9" s="42"/>
    </row>
    <row r="10" spans="1:20" ht="15">
      <c r="A10" s="27" t="s">
        <v>3</v>
      </c>
      <c r="B10" s="27">
        <v>17</v>
      </c>
      <c r="C10" s="43">
        <v>0.3333333333333333</v>
      </c>
      <c r="D10" s="43">
        <v>0.3986111111111111</v>
      </c>
      <c r="E10" s="44">
        <v>10</v>
      </c>
      <c r="F10" s="43">
        <v>0.44097222222222227</v>
      </c>
      <c r="G10" s="44">
        <v>1</v>
      </c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>
        <f>SUM(Q10,O10,M10,K10,I10,G10,E10)</f>
        <v>11</v>
      </c>
      <c r="S10" s="44"/>
      <c r="T10" s="44">
        <v>8</v>
      </c>
    </row>
    <row r="11" spans="1:20" ht="15.75" thickBot="1">
      <c r="A11" s="30" t="s">
        <v>64</v>
      </c>
      <c r="B11" s="78"/>
      <c r="C11" s="42"/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 t="s">
        <v>97</v>
      </c>
      <c r="Q11" s="42"/>
      <c r="R11" s="42"/>
      <c r="S11" s="42"/>
      <c r="T11" s="42"/>
    </row>
    <row r="12" spans="1:20" ht="15">
      <c r="A12" s="27" t="s">
        <v>65</v>
      </c>
      <c r="B12" s="27">
        <v>2</v>
      </c>
      <c r="C12" s="43">
        <v>0.3333333333333333</v>
      </c>
      <c r="D12" s="43">
        <v>0.3902777777777778</v>
      </c>
      <c r="E12" s="44">
        <v>10</v>
      </c>
      <c r="F12" s="43">
        <v>0.425</v>
      </c>
      <c r="G12" s="44">
        <v>1</v>
      </c>
      <c r="H12" s="43">
        <v>0.5118055555555555</v>
      </c>
      <c r="I12" s="44">
        <v>10</v>
      </c>
      <c r="J12" s="43">
        <v>0.049999999999999996</v>
      </c>
      <c r="K12" s="44">
        <v>1</v>
      </c>
      <c r="L12" s="43">
        <v>0.06458333333333334</v>
      </c>
      <c r="M12" s="44">
        <v>1</v>
      </c>
      <c r="N12" s="43">
        <v>0.12152777777777778</v>
      </c>
      <c r="O12" s="44">
        <v>1</v>
      </c>
      <c r="P12" s="43">
        <v>0.16597222222222222</v>
      </c>
      <c r="Q12" s="44">
        <v>5</v>
      </c>
      <c r="R12" s="44">
        <f>SUM(Q12,O12,M12,K12,I12,G12,E12)</f>
        <v>29</v>
      </c>
      <c r="S12" s="43">
        <v>0.16597222222222222</v>
      </c>
      <c r="T12" s="44">
        <v>1</v>
      </c>
    </row>
    <row r="13" spans="1:20" ht="15.75" thickBot="1">
      <c r="A13" s="30" t="s">
        <v>66</v>
      </c>
      <c r="B13" s="78"/>
      <c r="C13" s="42"/>
      <c r="D13" s="42"/>
      <c r="E13" s="42"/>
      <c r="F13" s="42"/>
      <c r="G13" s="42"/>
      <c r="H13" s="42"/>
      <c r="I13" s="42"/>
      <c r="J13" s="42"/>
      <c r="K13" s="42"/>
      <c r="L13" s="42"/>
      <c r="M13" s="42"/>
      <c r="N13" s="42"/>
      <c r="O13" s="42"/>
      <c r="P13" s="42"/>
      <c r="Q13" s="42"/>
      <c r="R13" s="42"/>
      <c r="S13" s="42"/>
      <c r="T13" s="42"/>
    </row>
    <row r="14" spans="1:20" ht="15">
      <c r="A14" s="27" t="s">
        <v>67</v>
      </c>
      <c r="B14" s="27">
        <v>14</v>
      </c>
      <c r="C14" s="43">
        <v>0.3333333333333333</v>
      </c>
      <c r="D14" s="43">
        <v>0.4368055555555555</v>
      </c>
      <c r="E14" s="44">
        <v>10</v>
      </c>
      <c r="F14" s="43">
        <v>0.4888888888888889</v>
      </c>
      <c r="G14" s="44">
        <v>1</v>
      </c>
      <c r="H14" s="43">
        <v>0.11180555555555556</v>
      </c>
      <c r="I14" s="44">
        <v>6</v>
      </c>
      <c r="J14" s="43">
        <v>0.15486111111111112</v>
      </c>
      <c r="K14" s="44">
        <v>1</v>
      </c>
      <c r="L14" s="43" t="s">
        <v>52</v>
      </c>
      <c r="M14" s="44" t="s">
        <v>52</v>
      </c>
      <c r="N14" s="43">
        <v>0.20833333333333334</v>
      </c>
      <c r="O14" s="44">
        <v>1</v>
      </c>
      <c r="P14" s="44" t="s">
        <v>52</v>
      </c>
      <c r="Q14" s="44" t="s">
        <v>52</v>
      </c>
      <c r="R14" s="44">
        <f>SUM(Q14,O14,M14,K14,I14,G14,E14)</f>
        <v>19</v>
      </c>
      <c r="S14" s="43">
        <v>0.20833333333333334</v>
      </c>
      <c r="T14" s="44">
        <v>6</v>
      </c>
    </row>
    <row r="15" spans="1:20" ht="15.75" thickBot="1">
      <c r="A15" s="30" t="s">
        <v>68</v>
      </c>
      <c r="B15" s="78"/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</row>
    <row r="16" spans="1:20" ht="15">
      <c r="A16" s="27" t="s">
        <v>2</v>
      </c>
      <c r="B16" s="27">
        <v>15</v>
      </c>
      <c r="C16" s="43">
        <v>0.3333333333333333</v>
      </c>
      <c r="D16" s="43">
        <v>0.3979166666666667</v>
      </c>
      <c r="E16" s="44">
        <v>10</v>
      </c>
      <c r="F16" s="43">
        <v>0.4513888888888889</v>
      </c>
      <c r="G16" s="44">
        <v>1</v>
      </c>
      <c r="H16" s="43">
        <v>0.04791666666666666</v>
      </c>
      <c r="I16" s="44">
        <v>10</v>
      </c>
      <c r="J16" s="44" t="s">
        <v>52</v>
      </c>
      <c r="K16" s="44" t="s">
        <v>52</v>
      </c>
      <c r="L16" s="43">
        <v>0.06458333333333334</v>
      </c>
      <c r="M16" s="44">
        <v>1</v>
      </c>
      <c r="N16" s="43">
        <v>0.13194444444444445</v>
      </c>
      <c r="O16" s="44">
        <v>1</v>
      </c>
      <c r="P16" s="43">
        <v>0.1729166666666667</v>
      </c>
      <c r="Q16" s="44">
        <v>5</v>
      </c>
      <c r="R16" s="44">
        <f>SUM(Q16,O16,M16,K16,I16,G16,E16)</f>
        <v>28</v>
      </c>
      <c r="S16" s="43">
        <v>0.1729166666666667</v>
      </c>
      <c r="T16" s="44">
        <v>7</v>
      </c>
    </row>
    <row r="17" spans="1:20" ht="15.75" thickBot="1">
      <c r="A17" s="30" t="s">
        <v>98</v>
      </c>
      <c r="B17" s="78"/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 t="s">
        <v>99</v>
      </c>
      <c r="Q17" s="42"/>
      <c r="R17" s="42"/>
      <c r="S17" s="42"/>
      <c r="T17" s="42"/>
    </row>
    <row r="18" spans="1:20" ht="15">
      <c r="A18" s="27" t="s">
        <v>100</v>
      </c>
      <c r="B18" s="27">
        <v>9</v>
      </c>
      <c r="C18" s="43">
        <v>0.3333333333333333</v>
      </c>
      <c r="D18" s="43">
        <v>0.3979166666666667</v>
      </c>
      <c r="E18" s="44">
        <v>10</v>
      </c>
      <c r="F18" s="43">
        <v>0.4513888888888889</v>
      </c>
      <c r="G18" s="44">
        <v>1</v>
      </c>
      <c r="H18" s="43">
        <v>0.05694444444444444</v>
      </c>
      <c r="I18" s="44">
        <v>10</v>
      </c>
      <c r="J18" s="43">
        <v>0.10416666666666667</v>
      </c>
      <c r="K18" s="44">
        <v>1</v>
      </c>
      <c r="L18" s="43">
        <v>0.12083333333333333</v>
      </c>
      <c r="M18" s="44">
        <v>1</v>
      </c>
      <c r="N18" s="43">
        <v>0.17500000000000002</v>
      </c>
      <c r="O18" s="44">
        <v>1</v>
      </c>
      <c r="P18" s="43">
        <v>0.19791666666666666</v>
      </c>
      <c r="Q18" s="44">
        <v>2</v>
      </c>
      <c r="R18" s="44">
        <f>SUM(Q18,O18,M18,K18,I18,G18,E18)</f>
        <v>26</v>
      </c>
      <c r="S18" s="43">
        <v>0.19791666666666666</v>
      </c>
      <c r="T18" s="44">
        <v>3</v>
      </c>
    </row>
    <row r="19" spans="1:20" ht="15.75" thickBot="1">
      <c r="A19" s="30" t="s">
        <v>101</v>
      </c>
      <c r="B19" s="78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2"/>
      <c r="T19" s="42"/>
    </row>
    <row r="20" spans="1:20" ht="21">
      <c r="A20" s="4" t="s">
        <v>94</v>
      </c>
      <c r="B20" s="77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</row>
    <row r="21" spans="1:20" ht="60">
      <c r="A21" s="25" t="s">
        <v>69</v>
      </c>
      <c r="B21" s="6" t="s">
        <v>124</v>
      </c>
      <c r="C21" s="2" t="s">
        <v>46</v>
      </c>
      <c r="D21" s="3" t="s">
        <v>41</v>
      </c>
      <c r="E21" s="2" t="s">
        <v>6</v>
      </c>
      <c r="F21" s="2" t="s">
        <v>42</v>
      </c>
      <c r="G21" s="2" t="s">
        <v>6</v>
      </c>
      <c r="H21" s="2" t="s">
        <v>43</v>
      </c>
      <c r="I21" s="2" t="s">
        <v>6</v>
      </c>
      <c r="J21" s="2" t="s">
        <v>96</v>
      </c>
      <c r="K21" s="2" t="s">
        <v>6</v>
      </c>
      <c r="L21" s="2" t="s">
        <v>126</v>
      </c>
      <c r="M21" s="2" t="s">
        <v>6</v>
      </c>
      <c r="N21" s="2" t="s">
        <v>44</v>
      </c>
      <c r="O21" s="2" t="s">
        <v>6</v>
      </c>
      <c r="P21" s="2" t="s">
        <v>45</v>
      </c>
      <c r="Q21" s="2" t="s">
        <v>6</v>
      </c>
      <c r="R21" s="2" t="s">
        <v>5</v>
      </c>
      <c r="S21" s="2" t="s">
        <v>4</v>
      </c>
      <c r="T21" s="2" t="s">
        <v>125</v>
      </c>
    </row>
    <row r="22" spans="1:20" ht="15">
      <c r="A22" s="32" t="s">
        <v>70</v>
      </c>
      <c r="B22" s="32">
        <v>6</v>
      </c>
      <c r="C22" s="33">
        <v>0.3333333333333333</v>
      </c>
      <c r="D22" s="33">
        <v>0.3979166666666667</v>
      </c>
      <c r="E22" s="34">
        <v>10</v>
      </c>
      <c r="F22" s="33">
        <v>0.44305555555555554</v>
      </c>
      <c r="G22" s="34">
        <v>1</v>
      </c>
      <c r="H22" s="33">
        <v>0.049305555555555554</v>
      </c>
      <c r="I22" s="34">
        <v>10</v>
      </c>
      <c r="J22" s="33">
        <v>0.09097222222222222</v>
      </c>
      <c r="K22" s="34">
        <v>1</v>
      </c>
      <c r="L22" s="33">
        <v>0.11597222222222221</v>
      </c>
      <c r="M22" s="34">
        <v>1</v>
      </c>
      <c r="N22" s="33">
        <v>0.1625</v>
      </c>
      <c r="O22" s="34">
        <v>1</v>
      </c>
      <c r="P22" s="33">
        <v>0.19166666666666665</v>
      </c>
      <c r="Q22" s="34">
        <v>2</v>
      </c>
      <c r="R22" s="34">
        <f>SUM(Q22,O22,M22,K22,I22,G22,E22)</f>
        <v>26</v>
      </c>
      <c r="S22" s="33">
        <v>0.1909722222222222</v>
      </c>
      <c r="T22" s="34" t="s">
        <v>116</v>
      </c>
    </row>
    <row r="23" spans="1:20" ht="15">
      <c r="A23" s="20" t="s">
        <v>71</v>
      </c>
      <c r="B23" s="32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</row>
    <row r="24" spans="1:20" ht="15.75" thickBot="1">
      <c r="A24" s="21" t="s">
        <v>72</v>
      </c>
      <c r="B24" s="79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5"/>
      <c r="S24" s="35"/>
      <c r="T24" s="35"/>
    </row>
    <row r="25" spans="1:20" ht="15">
      <c r="A25" s="18" t="s">
        <v>73</v>
      </c>
      <c r="B25" s="18">
        <v>12</v>
      </c>
      <c r="C25" s="36">
        <v>0.3333333333333333</v>
      </c>
      <c r="D25" s="36">
        <v>0.39999999999999997</v>
      </c>
      <c r="E25" s="37">
        <v>10</v>
      </c>
      <c r="F25" s="36">
        <v>0.45208333333333334</v>
      </c>
      <c r="G25" s="37">
        <v>1</v>
      </c>
      <c r="H25" s="36">
        <v>0.0625</v>
      </c>
      <c r="I25" s="37">
        <v>10</v>
      </c>
      <c r="J25" s="36">
        <v>0.10694444444444444</v>
      </c>
      <c r="K25" s="37">
        <v>1</v>
      </c>
      <c r="L25" s="36">
        <v>0.13055555555555556</v>
      </c>
      <c r="M25" s="37">
        <v>1</v>
      </c>
      <c r="N25" s="36">
        <v>0.20625000000000002</v>
      </c>
      <c r="O25" s="37">
        <v>1</v>
      </c>
      <c r="P25" s="37" t="s">
        <v>52</v>
      </c>
      <c r="Q25" s="37" t="s">
        <v>52</v>
      </c>
      <c r="R25" s="37">
        <f>SUM(Q25,O25,M25,K25,I25,G25,E25)</f>
        <v>24</v>
      </c>
      <c r="S25" s="36">
        <v>0.20625000000000002</v>
      </c>
      <c r="T25" s="37" t="s">
        <v>127</v>
      </c>
    </row>
    <row r="26" spans="1:20" ht="15">
      <c r="A26" s="20" t="s">
        <v>74</v>
      </c>
      <c r="B26" s="32"/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</row>
    <row r="27" spans="1:20" ht="15.75" thickBot="1">
      <c r="A27" s="21" t="s">
        <v>75</v>
      </c>
      <c r="B27" s="79"/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</row>
    <row r="28" spans="1:20" ht="15">
      <c r="A28" s="18" t="s">
        <v>76</v>
      </c>
      <c r="B28" s="18">
        <v>13</v>
      </c>
      <c r="C28" s="36">
        <v>0.3333333333333333</v>
      </c>
      <c r="D28" s="36">
        <v>0.40972222222222227</v>
      </c>
      <c r="E28" s="37">
        <v>10</v>
      </c>
      <c r="F28" s="36">
        <v>0.4583333333333333</v>
      </c>
      <c r="G28" s="37">
        <v>1</v>
      </c>
      <c r="H28" s="36">
        <v>0.06597222222222222</v>
      </c>
      <c r="I28" s="37">
        <v>10</v>
      </c>
      <c r="J28" s="36">
        <v>0.1111111111111111</v>
      </c>
      <c r="K28" s="37">
        <v>1</v>
      </c>
      <c r="L28" s="36">
        <v>0.13125</v>
      </c>
      <c r="M28" s="37">
        <v>1</v>
      </c>
      <c r="N28" s="36">
        <v>0.1798611111111111</v>
      </c>
      <c r="O28" s="37">
        <v>1</v>
      </c>
      <c r="P28" s="36">
        <v>0.19930555555555554</v>
      </c>
      <c r="Q28" s="37">
        <v>1</v>
      </c>
      <c r="R28" s="37">
        <f>SUM(Q28,O28,M28,K28,I28,G28,E28)</f>
        <v>25</v>
      </c>
      <c r="S28" s="36">
        <v>0.19930555555555554</v>
      </c>
      <c r="T28" s="37" t="s">
        <v>128</v>
      </c>
    </row>
    <row r="29" spans="1:20" ht="15">
      <c r="A29" s="20" t="s">
        <v>77</v>
      </c>
      <c r="B29" s="32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</row>
    <row r="30" spans="1:20" ht="15.75" thickBot="1">
      <c r="A30" s="21" t="s">
        <v>78</v>
      </c>
      <c r="B30" s="79"/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35"/>
      <c r="S30" s="35"/>
      <c r="T30" s="35"/>
    </row>
    <row r="31" spans="1:20" ht="15">
      <c r="A31" s="18" t="s">
        <v>79</v>
      </c>
      <c r="B31" s="18">
        <v>4</v>
      </c>
      <c r="C31" s="36">
        <v>0.3333333333333333</v>
      </c>
      <c r="D31" s="36">
        <v>0.3923611111111111</v>
      </c>
      <c r="E31" s="37">
        <v>10</v>
      </c>
      <c r="F31" s="36">
        <v>0.4388888888888889</v>
      </c>
      <c r="G31" s="37">
        <v>1</v>
      </c>
      <c r="H31" s="36">
        <v>0.04861111111111111</v>
      </c>
      <c r="I31" s="37">
        <v>10</v>
      </c>
      <c r="J31" s="36">
        <v>0.08680555555555557</v>
      </c>
      <c r="K31" s="37">
        <v>1</v>
      </c>
      <c r="L31" s="36">
        <v>0.10208333333333335</v>
      </c>
      <c r="M31" s="37">
        <v>1</v>
      </c>
      <c r="N31" s="36">
        <v>0.13472222222222222</v>
      </c>
      <c r="O31" s="37">
        <v>1</v>
      </c>
      <c r="P31" s="36">
        <v>0.1875</v>
      </c>
      <c r="Q31" s="37">
        <v>4</v>
      </c>
      <c r="R31" s="37">
        <f>SUM(Q31,O31,M31,K31,I31,G31,E31)</f>
        <v>28</v>
      </c>
      <c r="S31" s="36">
        <v>0.1875</v>
      </c>
      <c r="T31" s="37" t="s">
        <v>117</v>
      </c>
    </row>
    <row r="32" spans="1:20" ht="15">
      <c r="A32" s="20" t="s">
        <v>80</v>
      </c>
      <c r="B32" s="32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</row>
    <row r="33" spans="1:20" ht="15.75" thickBot="1">
      <c r="A33" s="21" t="s">
        <v>81</v>
      </c>
      <c r="B33" s="79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</row>
    <row r="34" spans="1:20" ht="15">
      <c r="A34" s="18" t="s">
        <v>82</v>
      </c>
      <c r="B34" s="18">
        <v>7</v>
      </c>
      <c r="C34" s="36">
        <v>0.3333333333333333</v>
      </c>
      <c r="D34" s="36">
        <v>0.3972222222222222</v>
      </c>
      <c r="E34" s="37">
        <v>10</v>
      </c>
      <c r="F34" s="36">
        <v>0.44305555555555554</v>
      </c>
      <c r="G34" s="37">
        <v>1</v>
      </c>
      <c r="H34" s="36">
        <v>0.049305555555555554</v>
      </c>
      <c r="I34" s="37">
        <v>10</v>
      </c>
      <c r="J34" s="36">
        <v>0.09097222222222222</v>
      </c>
      <c r="K34" s="37">
        <v>1</v>
      </c>
      <c r="L34" s="36">
        <v>0.11597222222222221</v>
      </c>
      <c r="M34" s="37">
        <v>1</v>
      </c>
      <c r="N34" s="36">
        <v>0.1625</v>
      </c>
      <c r="O34" s="37">
        <v>1</v>
      </c>
      <c r="P34" s="36">
        <v>0.19166666666666665</v>
      </c>
      <c r="Q34" s="37">
        <v>2</v>
      </c>
      <c r="R34" s="37">
        <f>SUM(Q34,O34,M34,K34,I34,G34,E34)</f>
        <v>26</v>
      </c>
      <c r="S34" s="36">
        <v>0.19166666666666665</v>
      </c>
      <c r="T34" s="37" t="s">
        <v>129</v>
      </c>
    </row>
    <row r="35" spans="1:20" ht="15">
      <c r="A35" s="20" t="s">
        <v>83</v>
      </c>
      <c r="B35" s="32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</row>
    <row r="36" spans="1:20" ht="15.75" thickBot="1">
      <c r="A36" s="21" t="s">
        <v>84</v>
      </c>
      <c r="B36" s="79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35"/>
      <c r="S36" s="35"/>
      <c r="T36" s="35"/>
    </row>
    <row r="37" spans="1:20" ht="21">
      <c r="A37" s="4" t="s">
        <v>94</v>
      </c>
      <c r="B37" s="77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1:20" ht="60">
      <c r="A38" s="45" t="s">
        <v>104</v>
      </c>
      <c r="B38" s="6" t="s">
        <v>124</v>
      </c>
      <c r="C38" s="2" t="s">
        <v>46</v>
      </c>
      <c r="D38" s="3" t="s">
        <v>41</v>
      </c>
      <c r="E38" s="2" t="s">
        <v>6</v>
      </c>
      <c r="F38" s="2" t="s">
        <v>42</v>
      </c>
      <c r="G38" s="2" t="s">
        <v>6</v>
      </c>
      <c r="H38" s="2" t="s">
        <v>43</v>
      </c>
      <c r="I38" s="2" t="s">
        <v>6</v>
      </c>
      <c r="J38" s="2" t="s">
        <v>96</v>
      </c>
      <c r="K38" s="2" t="s">
        <v>6</v>
      </c>
      <c r="L38" s="2" t="s">
        <v>126</v>
      </c>
      <c r="M38" s="2" t="s">
        <v>6</v>
      </c>
      <c r="N38" s="2" t="s">
        <v>44</v>
      </c>
      <c r="O38" s="2" t="s">
        <v>6</v>
      </c>
      <c r="P38" s="2" t="s">
        <v>45</v>
      </c>
      <c r="Q38" s="2" t="s">
        <v>6</v>
      </c>
      <c r="R38" s="2" t="s">
        <v>5</v>
      </c>
      <c r="S38" s="2" t="s">
        <v>4</v>
      </c>
      <c r="T38" s="2" t="s">
        <v>125</v>
      </c>
    </row>
    <row r="39" spans="1:20" ht="15">
      <c r="A39" s="59" t="s">
        <v>85</v>
      </c>
      <c r="B39" s="59">
        <v>5</v>
      </c>
      <c r="C39" s="60">
        <v>0.3333333333333333</v>
      </c>
      <c r="D39" s="60">
        <v>0.39375</v>
      </c>
      <c r="E39" s="61">
        <v>10</v>
      </c>
      <c r="F39" s="60">
        <v>0.44166666666666665</v>
      </c>
      <c r="G39" s="61">
        <v>1</v>
      </c>
      <c r="H39" s="60">
        <v>0.04513888888888889</v>
      </c>
      <c r="I39" s="61">
        <v>10</v>
      </c>
      <c r="J39" s="60">
        <v>0.08611111111111112</v>
      </c>
      <c r="K39" s="61">
        <v>1</v>
      </c>
      <c r="L39" s="60">
        <v>0.10625</v>
      </c>
      <c r="M39" s="61">
        <v>1</v>
      </c>
      <c r="N39" s="60">
        <v>0.15347222222222223</v>
      </c>
      <c r="O39" s="61">
        <v>1</v>
      </c>
      <c r="P39" s="60">
        <v>0.18888888888888888</v>
      </c>
      <c r="Q39" s="61">
        <v>2</v>
      </c>
      <c r="R39" s="61">
        <f>SUM(Q39,O39,M39,K39,I39,G39,E39)</f>
        <v>26</v>
      </c>
      <c r="S39" s="60">
        <v>0.18888888888888888</v>
      </c>
      <c r="T39" s="61" t="s">
        <v>121</v>
      </c>
    </row>
    <row r="40" spans="1:20" ht="15">
      <c r="A40" s="62" t="s">
        <v>86</v>
      </c>
      <c r="B40" s="59"/>
      <c r="C40" s="61"/>
      <c r="D40" s="61"/>
      <c r="E40" s="61"/>
      <c r="F40" s="61"/>
      <c r="G40" s="61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</row>
    <row r="41" spans="1:20" ht="15.75" thickBot="1">
      <c r="A41" s="63" t="s">
        <v>87</v>
      </c>
      <c r="B41" s="80"/>
      <c r="C41" s="64"/>
      <c r="D41" s="64"/>
      <c r="E41" s="64"/>
      <c r="F41" s="64"/>
      <c r="G41" s="64"/>
      <c r="H41" s="64"/>
      <c r="I41" s="64"/>
      <c r="J41" s="64"/>
      <c r="K41" s="64"/>
      <c r="L41" s="64"/>
      <c r="M41" s="64"/>
      <c r="N41" s="64"/>
      <c r="O41" s="64"/>
      <c r="P41" s="64"/>
      <c r="Q41" s="64"/>
      <c r="R41" s="64"/>
      <c r="S41" s="64"/>
      <c r="T41" s="64"/>
    </row>
    <row r="42" spans="1:20" ht="15">
      <c r="A42" s="65" t="s">
        <v>88</v>
      </c>
      <c r="B42" s="65">
        <v>16</v>
      </c>
      <c r="C42" s="66">
        <v>0.3333333333333333</v>
      </c>
      <c r="D42" s="66">
        <v>0.4284722222222222</v>
      </c>
      <c r="E42" s="67">
        <v>9</v>
      </c>
      <c r="F42" s="66">
        <v>0.4923611111111111</v>
      </c>
      <c r="G42" s="67">
        <v>1</v>
      </c>
      <c r="H42" s="66">
        <v>0.08402777777777777</v>
      </c>
      <c r="I42" s="67">
        <v>3</v>
      </c>
      <c r="J42" s="67" t="s">
        <v>52</v>
      </c>
      <c r="K42" s="67" t="s">
        <v>52</v>
      </c>
      <c r="L42" s="67" t="s">
        <v>52</v>
      </c>
      <c r="M42" s="67" t="s">
        <v>52</v>
      </c>
      <c r="N42" s="66">
        <v>0.15972222222222224</v>
      </c>
      <c r="O42" s="67">
        <v>1</v>
      </c>
      <c r="P42" s="67" t="s">
        <v>52</v>
      </c>
      <c r="Q42" s="67" t="s">
        <v>52</v>
      </c>
      <c r="R42" s="67">
        <f>SUM(Q42,O42,M42,K42,I42,G42,E42)</f>
        <v>14</v>
      </c>
      <c r="S42" s="66">
        <v>0.15972222222222224</v>
      </c>
      <c r="T42" s="67" t="s">
        <v>118</v>
      </c>
    </row>
    <row r="43" spans="1:20" ht="15">
      <c r="A43" s="62" t="s">
        <v>89</v>
      </c>
      <c r="B43" s="59"/>
      <c r="C43" s="61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</row>
    <row r="44" spans="1:20" ht="15.75" thickBot="1">
      <c r="A44" s="63" t="s">
        <v>90</v>
      </c>
      <c r="B44" s="80"/>
      <c r="C44" s="64"/>
      <c r="D44" s="64"/>
      <c r="E44" s="64"/>
      <c r="F44" s="64"/>
      <c r="G44" s="64"/>
      <c r="H44" s="64"/>
      <c r="I44" s="64"/>
      <c r="J44" s="64"/>
      <c r="K44" s="64"/>
      <c r="L44" s="64"/>
      <c r="M44" s="64"/>
      <c r="N44" s="64"/>
      <c r="O44" s="64"/>
      <c r="P44" s="64"/>
      <c r="Q44" s="64" t="s">
        <v>102</v>
      </c>
      <c r="R44" s="64"/>
      <c r="S44" s="64"/>
      <c r="T44" s="64"/>
    </row>
    <row r="45" spans="1:20" ht="15">
      <c r="A45" s="65" t="s">
        <v>91</v>
      </c>
      <c r="B45" s="65">
        <v>3</v>
      </c>
      <c r="C45" s="66">
        <v>0.3333333333333333</v>
      </c>
      <c r="D45" s="66">
        <v>0.39305555555555555</v>
      </c>
      <c r="E45" s="67">
        <v>10</v>
      </c>
      <c r="F45" s="66">
        <v>0.44027777777777777</v>
      </c>
      <c r="G45" s="67">
        <v>1</v>
      </c>
      <c r="H45" s="66">
        <v>0.5361111111111111</v>
      </c>
      <c r="I45" s="67">
        <v>10</v>
      </c>
      <c r="J45" s="66">
        <v>0.07708333333333334</v>
      </c>
      <c r="K45" s="67">
        <v>1</v>
      </c>
      <c r="L45" s="66">
        <v>0.09513888888888888</v>
      </c>
      <c r="M45" s="67">
        <v>1</v>
      </c>
      <c r="N45" s="66">
        <v>0.14097222222222222</v>
      </c>
      <c r="O45" s="67">
        <v>1</v>
      </c>
      <c r="P45" s="66">
        <v>0.19791666666666666</v>
      </c>
      <c r="Q45" s="67">
        <v>5</v>
      </c>
      <c r="R45" s="67">
        <f>SUM(Q45,O45,M45,K45,I45,G45,E45)</f>
        <v>29</v>
      </c>
      <c r="S45" s="66">
        <v>0.19791666666666666</v>
      </c>
      <c r="T45" s="67" t="s">
        <v>130</v>
      </c>
    </row>
    <row r="46" spans="1:20" ht="15">
      <c r="A46" s="62" t="s">
        <v>92</v>
      </c>
      <c r="B46" s="59"/>
      <c r="C46" s="61"/>
      <c r="D46" s="61"/>
      <c r="E46" s="61"/>
      <c r="F46" s="61"/>
      <c r="G46" s="61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</row>
    <row r="47" spans="1:20" ht="15">
      <c r="A47" s="62" t="s">
        <v>93</v>
      </c>
      <c r="B47" s="59"/>
      <c r="C47" s="68"/>
      <c r="D47" s="68"/>
      <c r="E47" s="68"/>
      <c r="F47" s="68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</row>
    <row r="48" spans="1:20" ht="15.75" thickBot="1">
      <c r="A48" s="63" t="s">
        <v>132</v>
      </c>
      <c r="B48" s="80"/>
      <c r="C48" s="64"/>
      <c r="D48" s="64"/>
      <c r="E48" s="64"/>
      <c r="F48" s="64"/>
      <c r="G48" s="64"/>
      <c r="H48" s="64"/>
      <c r="I48" s="64"/>
      <c r="J48" s="64"/>
      <c r="K48" s="64"/>
      <c r="L48" s="64"/>
      <c r="M48" s="64"/>
      <c r="N48" s="64"/>
      <c r="O48" s="64"/>
      <c r="P48" s="64"/>
      <c r="Q48" s="64"/>
      <c r="R48" s="64"/>
      <c r="S48" s="64"/>
      <c r="T48" s="64"/>
    </row>
    <row r="49" spans="1:20" ht="15">
      <c r="A49" s="65" t="s">
        <v>103</v>
      </c>
      <c r="B49" s="65">
        <v>1</v>
      </c>
      <c r="C49" s="66">
        <v>0.3333333333333333</v>
      </c>
      <c r="D49" s="66">
        <v>0.37847222222222227</v>
      </c>
      <c r="E49" s="67">
        <v>10</v>
      </c>
      <c r="F49" s="66">
        <v>0.4305555555555556</v>
      </c>
      <c r="G49" s="67">
        <v>1</v>
      </c>
      <c r="H49" s="66">
        <v>0.4777777777777778</v>
      </c>
      <c r="I49" s="67">
        <v>10</v>
      </c>
      <c r="J49" s="66">
        <v>0.5125000000000001</v>
      </c>
      <c r="K49" s="67">
        <v>1</v>
      </c>
      <c r="L49" s="66">
        <v>0.5263888888888889</v>
      </c>
      <c r="M49" s="67">
        <v>1</v>
      </c>
      <c r="N49" s="66">
        <v>0.07013888888888889</v>
      </c>
      <c r="O49" s="67">
        <v>1</v>
      </c>
      <c r="P49" s="66">
        <v>0.10208333333333335</v>
      </c>
      <c r="Q49" s="67">
        <v>5</v>
      </c>
      <c r="R49" s="67">
        <f>SUM(Q49,O49,M49,K49,I49,G49,E49)</f>
        <v>29</v>
      </c>
      <c r="S49" s="66">
        <v>0.10208333333333335</v>
      </c>
      <c r="T49" s="67" t="s">
        <v>131</v>
      </c>
    </row>
    <row r="50" spans="1:20" ht="15">
      <c r="A50" s="62" t="s">
        <v>105</v>
      </c>
      <c r="B50" s="59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</row>
    <row r="51" spans="1:20" ht="15">
      <c r="A51" s="62" t="s">
        <v>106</v>
      </c>
      <c r="B51" s="59"/>
      <c r="C51" s="68"/>
      <c r="D51" s="68"/>
      <c r="E51" s="68"/>
      <c r="F51" s="68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</row>
    <row r="52" spans="1:20" ht="15.75" thickBot="1">
      <c r="A52" s="63" t="s">
        <v>107</v>
      </c>
      <c r="B52" s="80"/>
      <c r="C52" s="64"/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64"/>
    </row>
  </sheetData>
  <sheetProtection/>
  <printOptions horizontalCentered="1"/>
  <pageMargins left="0.2" right="0.2" top="0.5" bottom="0.5" header="0.05" footer="0.05"/>
  <pageSetup horizontalDpi="600" verticalDpi="600" orientation="landscape" scale="90" r:id="rId1"/>
  <rowBreaks count="3" manualBreakCount="3">
    <brk id="19" max="255" man="1"/>
    <brk id="36" max="255" man="1"/>
    <brk id="52" max="255" man="1"/>
  </rowBreaks>
  <colBreaks count="1" manualBreakCount="1">
    <brk id="2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leistner</dc:creator>
  <cp:keywords>4 and 9 hour</cp:keywords>
  <dc:description/>
  <cp:lastModifiedBy>Kristys Laptop</cp:lastModifiedBy>
  <cp:lastPrinted>2023-10-17T18:23:16Z</cp:lastPrinted>
  <dcterms:created xsi:type="dcterms:W3CDTF">2021-10-03T14:39:19Z</dcterms:created>
  <dcterms:modified xsi:type="dcterms:W3CDTF">2023-10-17T18:33:29Z</dcterms:modified>
  <cp:category/>
  <cp:version/>
  <cp:contentType/>
  <cp:contentStatus/>
</cp:coreProperties>
</file>